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HUELVA\"/>
    </mc:Choice>
  </mc:AlternateContent>
  <xr:revisionPtr revIDLastSave="0" documentId="8_{1FD3A5D1-CD76-4804-A424-FE99F24108B8}" xr6:coauthVersionLast="47" xr6:coauthVersionMax="47" xr10:uidLastSave="{00000000-0000-0000-0000-000000000000}"/>
  <bookViews>
    <workbookView xWindow="1030" yWindow="1030" windowWidth="28790" windowHeight="15470" xr2:uid="{B28029E2-D381-4FFC-B69F-C921291743A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<sst xmlns="http://schemas.openxmlformats.org/spreadsheetml/2006/main" count="267" uniqueCount="195">
  <si>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</si>
  <si>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</si>
  <si>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</si>
  <si>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</si>
  <si>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</si>
  <si>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</si>
  <si>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</si>
  <si>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</si>
  <si>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</si>
  <si>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</si>
  <si>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</si>
  <si>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</si>
  <si>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</si>
  <si>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</si>
  <si>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LA PALMA DEL CONDADO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</si>
  <si>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</si>
  <si>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</si>
  <si>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</si>
  <si>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</si>
  <si>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</si>
  <si>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</si>
  <si>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</si>
  <si>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</si>
  <si>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</si>
  <si>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</si>
  <si>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</si>
  <si>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</si>
  <si>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</si>
  <si>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</si>
  <si>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</si>
  <si>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</si>
  <si>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</si>
  <si>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</si>
  <si>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</si>
  <si>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</si>
  <si>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</si>
  <si>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Almonte</t>
  </si>
  <si>
    <t>Bollullos Par del Condado</t>
  </si>
  <si>
    <t>Chucena</t>
  </si>
  <si>
    <t>Escacena del Campo</t>
  </si>
  <si>
    <t>Hinojos</t>
  </si>
  <si>
    <t>Manzanilla</t>
  </si>
  <si>
    <t>Palma del Condado, La</t>
  </si>
  <si>
    <t>Paterna del Campo</t>
  </si>
  <si>
    <t>Rociana del Condado</t>
  </si>
  <si>
    <t>Villalba del Alcor</t>
  </si>
  <si>
    <t>Villarrasa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</si>
  <si>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</si>
  <si>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</si>
  <si>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</si>
  <si>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</si>
  <si>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</si>
  <si>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</si>
  <si>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</si>
  <si>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</si>
  <si>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</si>
  <si>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</si>
  <si>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</si>
  <si>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</si>
  <si>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</si>
  <si>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</si>
  <si>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</si>
  <si>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</si>
  <si>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</si>
  <si>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</si>
  <si>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</si>
  <si>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</si>
  <si>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</si>
  <si>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</si>
  <si>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</si>
  <si>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</si>
  <si>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</si>
  <si>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Bulgaria</t>
  </si>
  <si>
    <t>Colombia</t>
  </si>
  <si>
    <t>Nicaragua</t>
  </si>
  <si>
    <t>Polonia</t>
  </si>
  <si>
    <t>China</t>
  </si>
  <si>
    <t>Alemania</t>
  </si>
  <si>
    <t>Portugal</t>
  </si>
  <si>
    <t>Peru</t>
  </si>
  <si>
    <t>Ucrania</t>
  </si>
  <si>
    <t>Argelia</t>
  </si>
  <si>
    <t>Reino Unido</t>
  </si>
  <si>
    <t>Honduras</t>
  </si>
  <si>
    <t>Ecuador</t>
  </si>
  <si>
    <t>Francia</t>
  </si>
  <si>
    <t>Cuba</t>
  </si>
  <si>
    <t>Mali</t>
  </si>
  <si>
    <t>Otros paises de Europa</t>
  </si>
  <si>
    <t>Senegal</t>
  </si>
  <si>
    <t>Italia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</si>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</sst>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2912CE7-3306-4D6E-8E27-C53EA89DCE7A}"/>
    <cellStyle name="Normal" xfId="0" builtinId="0"/>
    <cellStyle name="Normal 2" xfId="1" xr:uid="{A2F1221A-EFAF-4D00-9DF0-C2C66DEC002B}"/>
    <cellStyle name="Porcentaje 2" xfId="2" xr:uid="{A2EEABB6-5DA1-4CDF-B344-609AC8404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FE4-48FA-8326-3734515CEB6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FE4-48FA-8326-3734515CEB6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FE4-48FA-8326-3734515CEB6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FE4-48FA-8326-3734515CEB6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FE4-48FA-8326-3734515CE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66823</c:v>
              </c:pt>
              <c:pt idx="1">
                <c:v>67042</c:v>
              </c:pt>
              <c:pt idx="2">
                <c:v>68042</c:v>
              </c:pt>
              <c:pt idx="3">
                <c:v>69016</c:v>
              </c:pt>
              <c:pt idx="4">
                <c:v>70370</c:v>
              </c:pt>
              <c:pt idx="5">
                <c:v>71439</c:v>
              </c:pt>
              <c:pt idx="6">
                <c:v>72889</c:v>
              </c:pt>
              <c:pt idx="7">
                <c:v>73269</c:v>
              </c:pt>
              <c:pt idx="8">
                <c:v>73779</c:v>
              </c:pt>
              <c:pt idx="9">
                <c:v>74461</c:v>
              </c:pt>
              <c:pt idx="10" formatCode="#,##0">
                <c:v>74705</c:v>
              </c:pt>
              <c:pt idx="11" formatCode="#,##0">
                <c:v>74748</c:v>
              </c:pt>
              <c:pt idx="12" formatCode="#,##0">
                <c:v>74938</c:v>
              </c:pt>
              <c:pt idx="13" formatCode="#,##0">
                <c:v>75106</c:v>
              </c:pt>
              <c:pt idx="14" formatCode="#,##0">
                <c:v>75090</c:v>
              </c:pt>
              <c:pt idx="15" formatCode="#,##0">
                <c:v>75198</c:v>
              </c:pt>
              <c:pt idx="16" formatCode="#,##0">
                <c:v>76057</c:v>
              </c:pt>
              <c:pt idx="17" formatCode="#,##0">
                <c:v>76719</c:v>
              </c:pt>
              <c:pt idx="18" formatCode="#,##0">
                <c:v>77257</c:v>
              </c:pt>
              <c:pt idx="19" formatCode="#,##0">
                <c:v>77196</c:v>
              </c:pt>
              <c:pt idx="20" formatCode="#,##0">
                <c:v>77948</c:v>
              </c:pt>
              <c:pt idx="21" formatCode="#,##0">
                <c:v>79001</c:v>
              </c:pt>
              <c:pt idx="22" formatCode="#,##0">
                <c:v>78351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D05-4B12-B592-3A18EC865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93EC-4B98-B88D-9EEB318F3CF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93EC-4B98-B88D-9EEB318F3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61-4A3A-8332-BE9B216FF3E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61-4A3A-8332-BE9B216FF3E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61-4A3A-8332-BE9B216FF3E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61-4A3A-8332-BE9B216FF3E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461-4A3A-8332-BE9B216FF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5E-4969-963B-89A34DE10A0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75E-4969-963B-89A34DE10A0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75E-4969-963B-89A34DE10A0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75E-4969-963B-89A34DE10A0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75E-4969-963B-89A34DE10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3A-4A0D-A8A9-F2F5AB5A03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23A-4A0D-A8A9-F2F5AB5A0379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23A-4A0D-A8A9-F2F5AB5A0379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3A-4A0D-A8A9-F2F5AB5A037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523A-4A0D-A8A9-F2F5AB5A0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33-427B-BA92-E0D2DDAF66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133-427B-BA92-E0D2DDAF66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133-427B-BA92-E0D2DDAF66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133-427B-BA92-E0D2DDAF6674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3-427B-BA92-E0D2DDAF6674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3-427B-BA92-E0D2DDAF66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0133-427B-BA92-E0D2DDAF6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A816DEE-9FDF-415C-8D8B-0D22A1B05A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C5A57C0-B790-4777-8EEA-2BB24FA41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14D025D-A276-4EBD-AEDC-AA1030582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AE1EE16-8B2C-4405-A046-E8C944C6F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B6ED28-317B-4DD0-A520-CB95500B9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917AE99-D638-49E0-AD12-B0E501464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A35B02FD-2C11-4432-AF47-AC472C0E7623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82229998-3F50-4590-A64B-AD70780041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A349CDC-7417-4F0A-B972-6791B0AE7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BD6933-723B-4AB4-A083-4FBC94098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3A6A24D5-7BC2-4A24-87DE-F7F32793B6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0FDCA47-A20E-43C7-874C-E2CDFA5B5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9327212D-879E-4660-8FC9-48FB30460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4A4E259-A933-4013-BA69-06DD2BF085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EFEFF1A-32E9-4965-AA28-927B99612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EEAF122E-4B65-4E5D-A31D-23A588E5D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D742F3AD-5E4F-4651-B961-C9558C153D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FF60A5B-AB24-4D29-8643-7EC1E2CB8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F5CDC658-1124-49B3-9C6E-49EF75454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270377A-00B6-488B-94DB-1FA53E24E3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C2D2ACC-38AF-4EB0-B394-4CBAC8ABE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BEAA9-6892-4C90-9F8F-0AE82E52DE94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LA PALMA DEL CONDADO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D26C8405-BFD1-4CF2-B670-9635EE774C8B}"/>
    <hyperlink ref="B14:C14" location="Municipios!A1" display="Municipios" xr:uid="{7862C1A5-76CA-40A1-A8DB-3761EC50DD56}"/>
    <hyperlink ref="B16:C16" location="'Datos Demograficos'!A1" display="Datos Demograficos" xr:uid="{8BE16D99-D6DC-43B6-8B88-216E609986C4}"/>
    <hyperlink ref="B18:C18" location="Nacionalidades!A1" display="Nacionalidades" xr:uid="{58F5676B-8C1C-4DEB-A57A-1AA825AFA54D}"/>
    <hyperlink ref="H18:I18" location="Trabajo!A1" display="Trabajo" xr:uid="{3A34481F-F1CA-4CF8-B584-4BFDA3D4FB12}"/>
    <hyperlink ref="E12:F12" location="'Datos Economicos'!A1" display="Datos Económicos" xr:uid="{321508E0-0F0F-45C0-A6EA-9CB95F1547B8}"/>
    <hyperlink ref="E14" location="Trafico!A1" display="Tráfico" xr:uid="{9FC3DEA8-9A76-4217-941C-393D1F2F2D8B}"/>
    <hyperlink ref="E16:F16" location="'Plazas Turisticas'!A1" display="Plazas Turisticas" xr:uid="{6E5EDD52-8500-49D8-901D-699F4BCD3C6E}"/>
    <hyperlink ref="E18:F18" location="Bancos!A1" display="Bancos" xr:uid="{388467C1-508A-4B6B-94B0-5768D75AF295}"/>
    <hyperlink ref="H12" location="Presupuestos!A1" display="Presupuestos" xr:uid="{AC59C92F-A556-456D-93B7-D174E0CC3631}"/>
    <hyperlink ref="H14" location="'Datos Catastrales'!A1" display="Datos Catastrales" xr:uid="{CD75CF95-B40A-4ED2-8C18-55DF51CDF1C0}"/>
    <hyperlink ref="H16:I16" location="Hacienda!A1" display="Hacienda" xr:uid="{7E9CD1FE-0CAB-492C-A63E-53BF9504675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9BA17-341D-4531-BABC-F77BBAB3B149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141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102</v>
      </c>
      <c r="C14" s="101" t="s">
        <v>12</v>
      </c>
      <c r="D14" s="101" t="s">
        <v>142</v>
      </c>
      <c r="E14" s="101" t="s">
        <v>143</v>
      </c>
      <c r="F14" s="101" t="s">
        <v>144</v>
      </c>
      <c r="G14" s="102" t="s">
        <v>145</v>
      </c>
      <c r="H14" s="23"/>
    </row>
    <row r="15" spans="1:8" ht="33" customHeight="1" thickBot="1" x14ac:dyDescent="0.35">
      <c r="A15" s="20"/>
      <c r="B15" s="117">
        <v>48</v>
      </c>
      <c r="C15" s="115">
        <v>35</v>
      </c>
      <c r="D15" s="115">
        <v>0</v>
      </c>
      <c r="E15" s="115">
        <v>13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146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147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148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149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150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EB7C210D-1928-41B5-82A6-1694BFA3C6F3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B4CAB-71BF-4E49-8287-6063C0B3602D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151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152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153</v>
      </c>
      <c r="C15" s="132" t="s">
        <v>154</v>
      </c>
      <c r="D15" s="132" t="s">
        <v>155</v>
      </c>
      <c r="E15" s="132" t="s">
        <v>156</v>
      </c>
      <c r="F15" s="132" t="s">
        <v>157</v>
      </c>
      <c r="G15" s="132" t="s">
        <v>158</v>
      </c>
      <c r="H15" s="132" t="s">
        <v>159</v>
      </c>
      <c r="I15" s="132" t="s">
        <v>160</v>
      </c>
      <c r="J15" s="132" t="s">
        <v>161</v>
      </c>
      <c r="K15" s="133" t="s">
        <v>162</v>
      </c>
      <c r="L15" s="134"/>
    </row>
    <row r="16" spans="1:12" ht="32.25" customHeight="1" thickBot="1" x14ac:dyDescent="0.35">
      <c r="A16" s="20"/>
      <c r="B16" s="135">
        <v>32009.348160000001</v>
      </c>
      <c r="C16" s="136">
        <v>1854.8434400000001</v>
      </c>
      <c r="D16" s="136">
        <v>19110.232650000002</v>
      </c>
      <c r="E16" s="136">
        <v>27280.358410000001</v>
      </c>
      <c r="F16" s="136">
        <v>3137.3472900000002</v>
      </c>
      <c r="G16" s="136">
        <v>430.20000000000005</v>
      </c>
      <c r="H16" s="136">
        <v>550.59414000000004</v>
      </c>
      <c r="I16" s="136">
        <v>104.625</v>
      </c>
      <c r="J16" s="136">
        <v>1557.1719500000002</v>
      </c>
      <c r="K16" s="137">
        <v>86034.721040000004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163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164</v>
      </c>
      <c r="C19" s="132" t="s">
        <v>165</v>
      </c>
      <c r="D19" s="132" t="s">
        <v>166</v>
      </c>
      <c r="E19" s="132" t="s">
        <v>167</v>
      </c>
      <c r="F19" s="132" t="s">
        <v>168</v>
      </c>
      <c r="G19" s="132" t="s">
        <v>159</v>
      </c>
      <c r="H19" s="132" t="s">
        <v>160</v>
      </c>
      <c r="I19" s="132" t="s">
        <v>161</v>
      </c>
      <c r="J19" s="132" t="s">
        <v>169</v>
      </c>
      <c r="L19" s="23"/>
    </row>
    <row r="20" spans="1:12" ht="32.25" customHeight="1" thickBot="1" x14ac:dyDescent="0.35">
      <c r="A20" s="20"/>
      <c r="B20" s="135">
        <v>40521.204270000002</v>
      </c>
      <c r="C20" s="136">
        <v>27688.211910000002</v>
      </c>
      <c r="D20" s="136">
        <v>1015.4060500000001</v>
      </c>
      <c r="E20" s="136">
        <v>6993.4590600000001</v>
      </c>
      <c r="F20" s="136">
        <v>2912.1395499999999</v>
      </c>
      <c r="G20" s="136">
        <v>100.1</v>
      </c>
      <c r="H20" s="136">
        <v>104.5</v>
      </c>
      <c r="I20" s="136">
        <v>2649.9674800000003</v>
      </c>
      <c r="J20" s="137">
        <v>82795.505680000002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170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171</v>
      </c>
      <c r="C23" s="103" t="s">
        <v>172</v>
      </c>
      <c r="D23" s="103" t="s">
        <v>173</v>
      </c>
      <c r="E23" s="103" t="s">
        <v>174</v>
      </c>
      <c r="F23" s="103" t="s">
        <v>175</v>
      </c>
      <c r="G23" s="103" t="s">
        <v>176</v>
      </c>
      <c r="H23" s="104" t="s">
        <v>169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29996.85483</v>
      </c>
      <c r="C24" s="136">
        <v>4904.4876099999983</v>
      </c>
      <c r="D24" s="136">
        <v>12914.904329999999</v>
      </c>
      <c r="E24" s="136">
        <v>5815.0331200000001</v>
      </c>
      <c r="F24" s="136">
        <v>25795.458939999997</v>
      </c>
      <c r="G24" s="136">
        <v>3368.7668499999995</v>
      </c>
      <c r="H24" s="137">
        <v>82795.505680000002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B00D13B-59CA-409F-8B87-C9347BCE53A6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19E9A-164F-4FD9-826D-5B53086DF0A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177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178</v>
      </c>
      <c r="C14" s="147"/>
      <c r="D14" s="147"/>
      <c r="E14" s="147"/>
      <c r="F14" s="148"/>
      <c r="I14" s="146" t="s">
        <v>179</v>
      </c>
      <c r="J14" s="148"/>
      <c r="K14" s="23"/>
    </row>
    <row r="15" spans="1:11" ht="51" customHeight="1" x14ac:dyDescent="0.3">
      <c r="A15" s="20"/>
      <c r="B15" s="100" t="s">
        <v>180</v>
      </c>
      <c r="C15" s="149">
        <v>67776</v>
      </c>
      <c r="E15" s="150" t="s">
        <v>181</v>
      </c>
      <c r="F15" s="151">
        <v>39932</v>
      </c>
      <c r="G15" s="20"/>
      <c r="I15" s="100" t="s">
        <v>182</v>
      </c>
      <c r="J15" s="149">
        <v>48211</v>
      </c>
      <c r="K15" s="23"/>
    </row>
    <row r="16" spans="1:11" ht="51" customHeight="1" x14ac:dyDescent="0.3">
      <c r="A16" s="20"/>
      <c r="B16" s="150" t="s">
        <v>183</v>
      </c>
      <c r="C16" s="152">
        <v>3368355.1821299996</v>
      </c>
      <c r="E16" s="150" t="s">
        <v>184</v>
      </c>
      <c r="F16" s="153">
        <v>1874.556</v>
      </c>
      <c r="G16" s="20"/>
      <c r="I16" s="150" t="s">
        <v>185</v>
      </c>
      <c r="J16" s="152">
        <v>180419.9</v>
      </c>
      <c r="K16" s="23"/>
    </row>
    <row r="17" spans="1:13" ht="51" customHeight="1" thickBot="1" x14ac:dyDescent="0.35">
      <c r="A17" s="20"/>
      <c r="B17" s="150" t="s">
        <v>186</v>
      </c>
      <c r="C17" s="152">
        <v>1992895.3969399999</v>
      </c>
      <c r="E17" s="150" t="s">
        <v>187</v>
      </c>
      <c r="F17" s="153">
        <v>469.09659999999997</v>
      </c>
      <c r="G17" s="20"/>
      <c r="I17" s="154" t="s">
        <v>188</v>
      </c>
      <c r="J17" s="155">
        <v>189385.99999999997</v>
      </c>
      <c r="K17" s="23"/>
    </row>
    <row r="18" spans="1:13" ht="51" customHeight="1" thickBot="1" x14ac:dyDescent="0.35">
      <c r="A18" s="20"/>
      <c r="B18" s="154" t="s">
        <v>189</v>
      </c>
      <c r="C18" s="156">
        <v>1375459.7851</v>
      </c>
      <c r="D18" s="157"/>
      <c r="E18" s="154" t="s">
        <v>190</v>
      </c>
      <c r="F18" s="158">
        <v>1405.4593999999997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303E386-FAD7-4C17-A439-B89E8B849DE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2D668-3C3E-48B2-84CD-35D40120EEB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191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192</v>
      </c>
      <c r="E15" s="53">
        <v>39813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193</v>
      </c>
      <c r="E17" s="53">
        <v>1530.5420960490292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10928.142064903423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194</v>
      </c>
      <c r="D21" s="80"/>
      <c r="E21" s="159">
        <v>0.86109724592643355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D89FEA4-F32C-4E97-89C4-34B59DCB1773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DEEA3-B7E9-45FB-81A1-90B6D434803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11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1829.0100212097168</v>
      </c>
      <c r="H14" s="25" t="s">
        <v>17</v>
      </c>
      <c r="I14" s="26">
        <v>0.18059979825020925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78351</v>
      </c>
      <c r="H16" s="25" t="s">
        <v>17</v>
      </c>
      <c r="I16" s="26">
        <v>0.14624981800669734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0.13341246442291738</v>
      </c>
      <c r="H18" s="25" t="s">
        <v>20</v>
      </c>
      <c r="I18" s="26">
        <v>0.10933410983809129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42.837928218773911</v>
      </c>
      <c r="H20" s="25" t="s">
        <v>20</v>
      </c>
      <c r="I20" s="33">
        <v>52.899356041682246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12.084699620936552</v>
      </c>
      <c r="H22" s="25" t="s">
        <v>20</v>
      </c>
      <c r="I22" s="33">
        <v>12.81529210391724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1714</v>
      </c>
      <c r="H24" s="25" t="s">
        <v>17</v>
      </c>
      <c r="I24" s="26">
        <v>0.13522682445759368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13288</v>
      </c>
      <c r="H26" s="25" t="s">
        <v>17</v>
      </c>
      <c r="I26" s="26">
        <v>0.11029674206266861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4682</v>
      </c>
      <c r="H28" s="25" t="s">
        <v>20</v>
      </c>
      <c r="I28" s="36">
        <v>39070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7783</v>
      </c>
      <c r="H30" s="25" t="s">
        <v>17</v>
      </c>
      <c r="I30" s="26">
        <v>0.14279423906063665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48</v>
      </c>
      <c r="H32" s="25" t="s">
        <v>17</v>
      </c>
      <c r="I32" s="26">
        <v>0.14634146341463414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53425</v>
      </c>
      <c r="H36" s="25" t="s">
        <v>17</v>
      </c>
      <c r="I36" s="26">
        <v>0.14414645333621132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94833.488459999979</v>
      </c>
      <c r="H38" s="25" t="s">
        <v>17</v>
      </c>
      <c r="I38" s="26">
        <v>0.14561064641080923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10928.142064903423</v>
      </c>
      <c r="H40" s="25" t="s">
        <v>20</v>
      </c>
      <c r="I40" s="36">
        <v>15615.919349930253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270ED44F-D0AE-4AB0-A9D6-7B991877D79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2BF9F-59C0-43BF-8846-9ED59377EE6D}">
  <sheetPr codeName="Hoja4">
    <pageSetUpPr fitToPage="1"/>
  </sheetPr>
  <dimension ref="A4:H34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1829.0100212097168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40.799999999999997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12.084699620936552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25327</v>
      </c>
    </row>
    <row r="25" spans="1:7" x14ac:dyDescent="0.3">
      <c r="B25" s="49" t="s">
        <v>37</v>
      </c>
      <c r="C25" s="50">
        <v>14433</v>
      </c>
    </row>
    <row r="26" spans="1:7" x14ac:dyDescent="0.3">
      <c r="B26" s="49" t="s">
        <v>38</v>
      </c>
      <c r="C26" s="50">
        <v>2317</v>
      </c>
    </row>
    <row r="27" spans="1:7" x14ac:dyDescent="0.3">
      <c r="B27" s="49" t="s">
        <v>39</v>
      </c>
      <c r="C27" s="50">
        <v>2315</v>
      </c>
    </row>
    <row r="28" spans="1:7" x14ac:dyDescent="0.3">
      <c r="B28" s="49" t="s">
        <v>40</v>
      </c>
      <c r="C28" s="50">
        <v>4111</v>
      </c>
    </row>
    <row r="29" spans="1:7" x14ac:dyDescent="0.3">
      <c r="B29" s="49" t="s">
        <v>41</v>
      </c>
      <c r="C29" s="50">
        <v>2231</v>
      </c>
    </row>
    <row r="30" spans="1:7" x14ac:dyDescent="0.3">
      <c r="B30" s="49" t="s">
        <v>42</v>
      </c>
      <c r="C30" s="50">
        <v>10710</v>
      </c>
    </row>
    <row r="31" spans="1:7" x14ac:dyDescent="0.3">
      <c r="B31" s="49" t="s">
        <v>43</v>
      </c>
      <c r="C31" s="50">
        <v>3428</v>
      </c>
    </row>
    <row r="32" spans="1:7" x14ac:dyDescent="0.3">
      <c r="B32" s="49" t="s">
        <v>44</v>
      </c>
      <c r="C32" s="50">
        <v>8025</v>
      </c>
    </row>
    <row r="33" spans="2:3" x14ac:dyDescent="0.3">
      <c r="B33" s="49" t="s">
        <v>45</v>
      </c>
      <c r="C33" s="50">
        <v>3310</v>
      </c>
    </row>
    <row r="34" spans="2:3" x14ac:dyDescent="0.3">
      <c r="B34" s="49" t="s">
        <v>46</v>
      </c>
      <c r="C34" s="50">
        <v>2144</v>
      </c>
    </row>
  </sheetData>
  <mergeCells count="3">
    <mergeCell ref="C6:E6"/>
    <mergeCell ref="C8:E8"/>
    <mergeCell ref="C10:E10"/>
  </mergeCells>
  <hyperlinks>
    <hyperlink ref="A7" location="Indice!A1" display="Índice" xr:uid="{D9F3D86A-D971-44D0-B6A0-83CFA17EFE71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BFDE-0BCB-4130-97CB-1C128451AA32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78351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47</v>
      </c>
      <c r="D13" s="26">
        <v>0.50523924391520214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48</v>
      </c>
      <c r="D15" s="26">
        <v>0.13341246442291738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49</v>
      </c>
      <c r="C17" s="21"/>
      <c r="D17" s="26">
        <v>0.45493203595038251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42.837928218773911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50</v>
      </c>
      <c r="H24" s="42"/>
      <c r="I24" s="58"/>
      <c r="J24" s="26">
        <v>0.1719697259766946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51</v>
      </c>
      <c r="H26" s="42"/>
      <c r="J26" s="53">
        <v>589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52</v>
      </c>
      <c r="H28" s="59"/>
      <c r="I28" s="59"/>
      <c r="J28" s="53">
        <v>299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53</v>
      </c>
      <c r="H30" s="42"/>
      <c r="J30" s="53">
        <v>758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54</v>
      </c>
      <c r="H32" s="42"/>
      <c r="J32" s="53">
        <v>-169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55</v>
      </c>
      <c r="H34" s="60"/>
      <c r="I34" s="60" t="s">
        <v>56</v>
      </c>
      <c r="J34" s="60"/>
      <c r="K34" s="23"/>
    </row>
    <row r="35" spans="1:11" ht="14" x14ac:dyDescent="0.3">
      <c r="A35" s="20"/>
      <c r="C35" s="42"/>
      <c r="G35" s="61">
        <v>11951</v>
      </c>
      <c r="H35" s="61"/>
      <c r="I35" s="61">
        <v>13806</v>
      </c>
      <c r="J35" s="61"/>
      <c r="K35" s="23"/>
    </row>
    <row r="36" spans="1:11" ht="14" x14ac:dyDescent="0.3">
      <c r="A36" s="20"/>
      <c r="C36" s="42"/>
      <c r="G36" s="62" t="s">
        <v>57</v>
      </c>
      <c r="H36" s="62" t="s">
        <v>58</v>
      </c>
      <c r="I36" s="62" t="s">
        <v>57</v>
      </c>
      <c r="J36" s="62" t="s">
        <v>58</v>
      </c>
      <c r="K36" s="23"/>
    </row>
    <row r="37" spans="1:11" ht="14" x14ac:dyDescent="0.3">
      <c r="A37" s="20"/>
      <c r="B37" s="21" t="s">
        <v>59</v>
      </c>
      <c r="C37" s="42"/>
      <c r="G37" s="63">
        <v>6082</v>
      </c>
      <c r="H37" s="63">
        <v>5869</v>
      </c>
      <c r="I37" s="63">
        <v>7036</v>
      </c>
      <c r="J37" s="63">
        <v>6770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5E679C17-9FC7-40D9-A9EA-19BA708BAC3B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93AB-2363-42D1-87DC-9D4528E72F90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60</v>
      </c>
      <c r="C11" s="65">
        <v>67898</v>
      </c>
      <c r="D11" s="66"/>
      <c r="E11" s="67" t="s">
        <v>61</v>
      </c>
      <c r="F11" s="65">
        <v>10453</v>
      </c>
      <c r="G11" s="67" t="s">
        <v>62</v>
      </c>
      <c r="H11" s="66"/>
      <c r="I11" s="65">
        <v>5873</v>
      </c>
      <c r="J11" s="67" t="s">
        <v>63</v>
      </c>
      <c r="K11" s="68">
        <v>3565</v>
      </c>
    </row>
    <row r="12" spans="1:11" ht="30.75" customHeight="1" thickBot="1" x14ac:dyDescent="0.35">
      <c r="B12" s="64" t="s">
        <v>64</v>
      </c>
      <c r="C12" s="65">
        <v>817</v>
      </c>
      <c r="D12" s="67"/>
      <c r="E12" s="67" t="s">
        <v>65</v>
      </c>
      <c r="F12" s="65">
        <v>196</v>
      </c>
      <c r="G12" s="67" t="s">
        <v>66</v>
      </c>
      <c r="H12" s="67"/>
      <c r="I12" s="65">
        <v>0</v>
      </c>
      <c r="J12" s="67" t="s">
        <v>67</v>
      </c>
      <c r="K12" s="68">
        <v>2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68</v>
      </c>
      <c r="C14" s="71"/>
      <c r="D14" s="71"/>
      <c r="E14" s="72"/>
      <c r="G14" s="73" t="s">
        <v>69</v>
      </c>
      <c r="H14" s="74"/>
      <c r="I14" s="75">
        <f>'Datos Generales'!G16</f>
        <v>78351</v>
      </c>
      <c r="J14" s="69"/>
      <c r="K14" s="69"/>
    </row>
    <row r="16" spans="1:11" x14ac:dyDescent="0.3">
      <c r="B16" s="21" t="s">
        <v>70</v>
      </c>
      <c r="C16" s="76">
        <v>4572</v>
      </c>
    </row>
    <row r="17" spans="2:3" x14ac:dyDescent="0.3">
      <c r="B17" s="21" t="s">
        <v>71</v>
      </c>
      <c r="C17" s="76">
        <v>3391</v>
      </c>
    </row>
    <row r="18" spans="2:3" x14ac:dyDescent="0.3">
      <c r="B18" s="21" t="s">
        <v>72</v>
      </c>
      <c r="C18" s="76">
        <v>628</v>
      </c>
    </row>
    <row r="19" spans="2:3" x14ac:dyDescent="0.3">
      <c r="B19" s="21" t="s">
        <v>73</v>
      </c>
      <c r="C19" s="76">
        <v>252</v>
      </c>
    </row>
    <row r="20" spans="2:3" x14ac:dyDescent="0.3">
      <c r="B20" s="21" t="s">
        <v>74</v>
      </c>
      <c r="C20" s="76">
        <v>190</v>
      </c>
    </row>
    <row r="21" spans="2:3" x14ac:dyDescent="0.3">
      <c r="B21" s="21" t="s">
        <v>75</v>
      </c>
      <c r="C21" s="76">
        <v>163</v>
      </c>
    </row>
    <row r="22" spans="2:3" x14ac:dyDescent="0.3">
      <c r="B22" s="21" t="s">
        <v>76</v>
      </c>
      <c r="C22" s="76">
        <v>129</v>
      </c>
    </row>
    <row r="23" spans="2:3" x14ac:dyDescent="0.3">
      <c r="B23" s="21" t="s">
        <v>77</v>
      </c>
      <c r="C23" s="76">
        <v>114</v>
      </c>
    </row>
    <row r="24" spans="2:3" x14ac:dyDescent="0.3">
      <c r="B24" s="21" t="s">
        <v>78</v>
      </c>
      <c r="C24" s="76">
        <v>89</v>
      </c>
    </row>
    <row r="25" spans="2:3" x14ac:dyDescent="0.3">
      <c r="B25" s="21" t="s">
        <v>79</v>
      </c>
      <c r="C25" s="76">
        <v>71</v>
      </c>
    </row>
    <row r="26" spans="2:3" x14ac:dyDescent="0.3">
      <c r="B26" s="21" t="s">
        <v>80</v>
      </c>
      <c r="C26" s="76">
        <v>69</v>
      </c>
    </row>
    <row r="27" spans="2:3" x14ac:dyDescent="0.3">
      <c r="B27" s="21" t="s">
        <v>81</v>
      </c>
      <c r="C27" s="76">
        <v>56</v>
      </c>
    </row>
    <row r="28" spans="2:3" x14ac:dyDescent="0.3">
      <c r="B28" s="21" t="s">
        <v>82</v>
      </c>
      <c r="C28" s="76">
        <v>48</v>
      </c>
    </row>
    <row r="29" spans="2:3" x14ac:dyDescent="0.3">
      <c r="B29" s="21" t="s">
        <v>83</v>
      </c>
      <c r="C29" s="76">
        <v>42</v>
      </c>
    </row>
    <row r="30" spans="2:3" x14ac:dyDescent="0.3">
      <c r="B30" s="21" t="s">
        <v>84</v>
      </c>
      <c r="C30" s="76">
        <v>42</v>
      </c>
    </row>
    <row r="31" spans="2:3" x14ac:dyDescent="0.3">
      <c r="B31" s="21" t="s">
        <v>85</v>
      </c>
      <c r="C31" s="76">
        <v>39</v>
      </c>
    </row>
    <row r="32" spans="2:3" x14ac:dyDescent="0.3">
      <c r="B32" s="21" t="s">
        <v>86</v>
      </c>
      <c r="C32" s="76">
        <v>39</v>
      </c>
    </row>
    <row r="33" spans="2:3" x14ac:dyDescent="0.3">
      <c r="B33" s="21" t="s">
        <v>87</v>
      </c>
      <c r="C33" s="76">
        <v>37</v>
      </c>
    </row>
    <row r="34" spans="2:3" x14ac:dyDescent="0.3">
      <c r="B34" s="21" t="s">
        <v>88</v>
      </c>
      <c r="C34" s="76">
        <v>33</v>
      </c>
    </row>
    <row r="35" spans="2:3" x14ac:dyDescent="0.3">
      <c r="B35" s="21" t="s">
        <v>89</v>
      </c>
      <c r="C35" s="76">
        <v>33</v>
      </c>
    </row>
    <row r="36" spans="2:3" x14ac:dyDescent="0.3">
      <c r="B36" s="21" t="s">
        <v>90</v>
      </c>
      <c r="C36" s="76">
        <v>32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3CAABF0-E548-4191-83DE-F1D249F7CB1C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2608E-65BC-413B-9644-E531EAF8656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91</v>
      </c>
      <c r="E12" s="78">
        <v>54058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92</v>
      </c>
      <c r="C14" s="79"/>
      <c r="D14" s="79"/>
      <c r="E14" s="78">
        <v>16173</v>
      </c>
    </row>
    <row r="15" spans="1:9" x14ac:dyDescent="0.3">
      <c r="A15" s="20"/>
      <c r="E15" s="78"/>
    </row>
    <row r="16" spans="1:9" x14ac:dyDescent="0.3">
      <c r="A16" s="20"/>
      <c r="B16" s="21" t="s">
        <v>93</v>
      </c>
      <c r="D16" s="80"/>
      <c r="E16" s="78">
        <v>4682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94</v>
      </c>
      <c r="D18" s="80"/>
      <c r="E18" s="78">
        <v>11491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95</v>
      </c>
      <c r="D20" s="80"/>
      <c r="E20" s="81">
        <v>0.46373945679809514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96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97</v>
      </c>
      <c r="E26" s="86"/>
      <c r="F26" s="86"/>
      <c r="G26" s="86"/>
      <c r="H26" s="87"/>
    </row>
    <row r="27" spans="1:16" ht="15.5" thickBot="1" x14ac:dyDescent="0.35">
      <c r="C27" s="52"/>
      <c r="D27" s="88" t="s">
        <v>98</v>
      </c>
      <c r="E27" s="88" t="s">
        <v>99</v>
      </c>
      <c r="F27" s="88" t="s">
        <v>100</v>
      </c>
      <c r="G27" s="88" t="s">
        <v>101</v>
      </c>
      <c r="H27" s="88" t="s">
        <v>102</v>
      </c>
    </row>
    <row r="28" spans="1:16" ht="38.25" customHeight="1" thickBot="1" x14ac:dyDescent="0.35">
      <c r="C28" s="88" t="s">
        <v>103</v>
      </c>
      <c r="D28" s="89">
        <v>813</v>
      </c>
      <c r="E28" s="89">
        <v>367</v>
      </c>
      <c r="F28" s="89">
        <v>6097</v>
      </c>
      <c r="G28" s="90">
        <v>6011</v>
      </c>
      <c r="H28" s="90">
        <f>SUM(D28:G28)</f>
        <v>13288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BA16D773-A651-4237-831F-0D5092D5ED53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E0A3D-55A3-4A64-858E-C66D5DF9ACE0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104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105</v>
      </c>
      <c r="D13" s="94"/>
      <c r="E13" s="95"/>
      <c r="H13" s="93" t="s">
        <v>106</v>
      </c>
      <c r="I13" s="94"/>
      <c r="J13" s="94"/>
      <c r="K13" s="95"/>
      <c r="L13" s="52"/>
      <c r="M13" s="52"/>
      <c r="N13" s="93" t="s">
        <v>107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108</v>
      </c>
      <c r="D14" s="98" t="s">
        <v>109</v>
      </c>
      <c r="E14" s="98" t="s">
        <v>110</v>
      </c>
      <c r="G14" s="99"/>
      <c r="H14" s="100" t="s">
        <v>98</v>
      </c>
      <c r="I14" s="101" t="s">
        <v>99</v>
      </c>
      <c r="J14" s="101" t="s">
        <v>100</v>
      </c>
      <c r="K14" s="102" t="s">
        <v>101</v>
      </c>
      <c r="L14" s="52"/>
      <c r="M14" s="52"/>
      <c r="N14" s="97" t="s">
        <v>111</v>
      </c>
      <c r="O14" s="103" t="s">
        <v>112</v>
      </c>
      <c r="P14" s="103" t="s">
        <v>113</v>
      </c>
      <c r="Q14" s="104" t="s">
        <v>114</v>
      </c>
      <c r="R14" s="23"/>
    </row>
    <row r="15" spans="1:18" ht="34.5" customHeight="1" x14ac:dyDescent="0.3">
      <c r="A15" s="20"/>
      <c r="B15" s="105" t="s">
        <v>103</v>
      </c>
      <c r="C15" s="106">
        <v>1601</v>
      </c>
      <c r="D15" s="107">
        <v>7287</v>
      </c>
      <c r="E15" s="108">
        <v>118</v>
      </c>
      <c r="G15" s="105" t="s">
        <v>103</v>
      </c>
      <c r="H15" s="109">
        <v>101</v>
      </c>
      <c r="I15" s="107">
        <v>204</v>
      </c>
      <c r="J15" s="107">
        <v>4160</v>
      </c>
      <c r="K15" s="110">
        <v>4541</v>
      </c>
      <c r="L15" s="111"/>
      <c r="M15" s="105" t="s">
        <v>103</v>
      </c>
      <c r="N15" s="112">
        <v>3850</v>
      </c>
      <c r="O15" s="112">
        <v>2571</v>
      </c>
      <c r="P15" s="112">
        <v>2226</v>
      </c>
      <c r="Q15" s="108">
        <v>359</v>
      </c>
      <c r="R15" s="23"/>
    </row>
    <row r="16" spans="1:18" ht="34.5" customHeight="1" thickBot="1" x14ac:dyDescent="0.35">
      <c r="A16" s="20"/>
      <c r="B16" s="113" t="s">
        <v>115</v>
      </c>
      <c r="C16" s="114">
        <v>695</v>
      </c>
      <c r="D16" s="115">
        <v>901</v>
      </c>
      <c r="E16" s="116">
        <v>118</v>
      </c>
      <c r="G16" s="113" t="s">
        <v>115</v>
      </c>
      <c r="H16" s="114">
        <v>31</v>
      </c>
      <c r="I16" s="115">
        <v>69</v>
      </c>
      <c r="J16" s="115">
        <v>827</v>
      </c>
      <c r="K16" s="116">
        <v>787</v>
      </c>
      <c r="L16" s="111"/>
      <c r="M16" s="113" t="s">
        <v>115</v>
      </c>
      <c r="N16" s="115">
        <v>1552</v>
      </c>
      <c r="O16" s="115">
        <v>141</v>
      </c>
      <c r="P16" s="115">
        <v>20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5730E8E-F95B-4F5E-A848-694209F1CD94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67783-F2A3-4993-BB5D-8775CB387D86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116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117</v>
      </c>
      <c r="C14" s="101" t="s">
        <v>118</v>
      </c>
      <c r="D14" s="101" t="s">
        <v>119</v>
      </c>
      <c r="E14" s="101" t="s">
        <v>120</v>
      </c>
      <c r="F14" s="101" t="s">
        <v>121</v>
      </c>
      <c r="G14" s="102" t="s">
        <v>122</v>
      </c>
      <c r="H14" s="111"/>
      <c r="I14" s="23"/>
    </row>
    <row r="15" spans="1:9" ht="32.25" customHeight="1" thickBot="1" x14ac:dyDescent="0.35">
      <c r="A15" s="20"/>
      <c r="B15" s="117">
        <v>38965</v>
      </c>
      <c r="C15" s="115">
        <v>3909</v>
      </c>
      <c r="D15" s="115">
        <v>9033</v>
      </c>
      <c r="E15" s="115">
        <v>235</v>
      </c>
      <c r="F15" s="115">
        <v>419</v>
      </c>
      <c r="G15" s="116">
        <v>864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123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124</v>
      </c>
      <c r="C20" s="101" t="s">
        <v>125</v>
      </c>
      <c r="D20" s="102" t="s">
        <v>126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27025</v>
      </c>
      <c r="C21" s="115">
        <v>17255</v>
      </c>
      <c r="D21" s="116">
        <v>44280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F3A174C-2059-415C-9D53-805786FF32A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69A8F-77A9-41A0-9475-8BE9B6B9A4F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127</v>
      </c>
      <c r="I12" s="23"/>
    </row>
    <row r="13" spans="1:9" ht="18.75" customHeight="1" x14ac:dyDescent="0.3">
      <c r="A13" s="20"/>
      <c r="B13" s="119" t="s">
        <v>128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129</v>
      </c>
      <c r="D15" s="101" t="s">
        <v>130</v>
      </c>
      <c r="E15" s="101" t="s">
        <v>131</v>
      </c>
      <c r="F15" s="101" t="s">
        <v>132</v>
      </c>
      <c r="G15" s="120" t="s">
        <v>133</v>
      </c>
      <c r="H15" s="102" t="s">
        <v>102</v>
      </c>
      <c r="I15" s="23"/>
    </row>
    <row r="16" spans="1:9" ht="33.75" customHeight="1" x14ac:dyDescent="0.3">
      <c r="A16" s="20"/>
      <c r="B16" s="121" t="s">
        <v>134</v>
      </c>
      <c r="C16" s="122">
        <v>5</v>
      </c>
      <c r="D16" s="122">
        <v>1</v>
      </c>
      <c r="E16" s="122">
        <v>20</v>
      </c>
      <c r="F16" s="122">
        <v>21</v>
      </c>
      <c r="G16" s="123">
        <v>0</v>
      </c>
      <c r="H16" s="124">
        <v>47</v>
      </c>
      <c r="I16" s="23"/>
    </row>
    <row r="17" spans="1:9" ht="32.25" customHeight="1" thickBot="1" x14ac:dyDescent="0.35">
      <c r="A17" s="20"/>
      <c r="B17" s="125" t="s">
        <v>135</v>
      </c>
      <c r="C17" s="115">
        <v>5</v>
      </c>
      <c r="D17" s="115">
        <v>2</v>
      </c>
      <c r="E17" s="115">
        <v>28</v>
      </c>
      <c r="F17" s="115">
        <v>19</v>
      </c>
      <c r="G17" s="126">
        <v>0</v>
      </c>
      <c r="H17" s="116">
        <v>54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136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129</v>
      </c>
      <c r="D21" s="101" t="s">
        <v>137</v>
      </c>
      <c r="E21" s="101" t="s">
        <v>138</v>
      </c>
      <c r="F21" s="101" t="s">
        <v>139</v>
      </c>
      <c r="G21" s="120" t="s">
        <v>140</v>
      </c>
      <c r="H21" s="102" t="s">
        <v>102</v>
      </c>
      <c r="I21" s="23"/>
    </row>
    <row r="22" spans="1:9" ht="33.75" customHeight="1" x14ac:dyDescent="0.3">
      <c r="A22" s="20"/>
      <c r="B22" s="121" t="s">
        <v>134</v>
      </c>
      <c r="C22" s="122">
        <v>838</v>
      </c>
      <c r="D22" s="122">
        <v>1447</v>
      </c>
      <c r="E22" s="122">
        <v>932</v>
      </c>
      <c r="F22" s="122">
        <v>389</v>
      </c>
      <c r="G22" s="123">
        <v>0</v>
      </c>
      <c r="H22" s="124">
        <v>3606</v>
      </c>
      <c r="I22" s="23"/>
    </row>
    <row r="23" spans="1:9" ht="32.25" customHeight="1" thickBot="1" x14ac:dyDescent="0.35">
      <c r="A23" s="20"/>
      <c r="B23" s="125" t="s">
        <v>135</v>
      </c>
      <c r="C23" s="115">
        <v>874</v>
      </c>
      <c r="D23" s="115">
        <v>1855</v>
      </c>
      <c r="E23" s="115">
        <v>4693</v>
      </c>
      <c r="F23" s="115">
        <v>361</v>
      </c>
      <c r="G23" s="126">
        <v>0</v>
      </c>
      <c r="H23" s="116">
        <v>7783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212C0AE5-1E48-4011-B5A8-EE8F54CC529C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2025-06-02T10:12:12Z</dcterms:modified>
</cp:coreProperties>
</file>